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SALAMANCA\"/>
    </mc:Choice>
  </mc:AlternateContent>
  <xr:revisionPtr revIDLastSave="0" documentId="8_{D9A6A7B5-C814-49D7-966E-6837EDFAB608}" xr6:coauthVersionLast="47" xr6:coauthVersionMax="47" xr10:uidLastSave="{00000000-0000-0000-0000-000000000000}"/>
  <bookViews>
    <workbookView xWindow="1030" yWindow="1030" windowWidth="28790" windowHeight="15470" xr2:uid="{0FBB5167-FFCC-43AC-869C-B151B2A461F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<sst xmlns="http://schemas.openxmlformats.org/spreadsheetml/2006/main" count="314" uniqueCount="242">
  <si>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</si>
  <si>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</si>
  <si>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</si>
  <si>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</si>
  <si>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</si>
  <si>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</si>
  <si>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</si>
  <si>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</si>
  <si>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</si>
  <si>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</si>
  <si>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</si>
  <si>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</si>
  <si>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</si>
  <si>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</si>
  <si>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CIUDAD RODRIGO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</si>
  <si>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</si>
  <si>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</si>
  <si>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</si>
  <si>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</si>
  <si>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</si>
  <si>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</si>
  <si>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</si>
  <si>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</si>
  <si>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</si>
  <si>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</si>
  <si>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</si>
  <si>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</si>
  <si>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</si>
  <si>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</si>
  <si>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</si>
  <si>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</si>
  <si>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</si>
  <si>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</si>
  <si>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</si>
  <si>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</si>
  <si>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</si>
  <si>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Agallas</t>
  </si>
  <si>
    <t>Alameda de Gardón, La</t>
  </si>
  <si>
    <t>Alamedilla, La</t>
  </si>
  <si>
    <t>Alba de Yeltes</t>
  </si>
  <si>
    <t>Alberca, La</t>
  </si>
  <si>
    <t>Alberguería de Argañán, La</t>
  </si>
  <si>
    <t>Aldea del Obispo</t>
  </si>
  <si>
    <t>Aldehuela de Yeltes</t>
  </si>
  <si>
    <t>Atalaya, La</t>
  </si>
  <si>
    <t>Boada</t>
  </si>
  <si>
    <t>Bodón, El</t>
  </si>
  <si>
    <t>Bouza, La</t>
  </si>
  <si>
    <t>Cabaco, El</t>
  </si>
  <si>
    <t>Campillo de Azaba</t>
  </si>
  <si>
    <t>Carpio de Azaba</t>
  </si>
  <si>
    <t>Casas del Conde, Las</t>
  </si>
  <si>
    <t>Casillas de Flores</t>
  </si>
  <si>
    <t>Castillejo de Martín Viejo</t>
  </si>
  <si>
    <t>Castraz</t>
  </si>
  <si>
    <t>Cilleros de la Bastida</t>
  </si>
  <si>
    <t>Ciudad Rodrigo</t>
  </si>
  <si>
    <t>Dios le Guarde</t>
  </si>
  <si>
    <t>Encina, La</t>
  </si>
  <si>
    <t>Espeja</t>
  </si>
  <si>
    <t>Fuenteguinaldo</t>
  </si>
  <si>
    <t>Fuentes de Oñoro</t>
  </si>
  <si>
    <t>Gallegos de Argañán</t>
  </si>
  <si>
    <t>Herguijuela de Ciudad Rodrigo</t>
  </si>
  <si>
    <t>Ituero de Azaba</t>
  </si>
  <si>
    <t>Maíllo, El</t>
  </si>
  <si>
    <t>Martiago</t>
  </si>
  <si>
    <t>Martín de Yeltes</t>
  </si>
  <si>
    <t>Mogarraz</t>
  </si>
  <si>
    <t>Monforte de la Sierra</t>
  </si>
  <si>
    <t>Monsagro</t>
  </si>
  <si>
    <t>Morasverdes</t>
  </si>
  <si>
    <t>Nava de Francia</t>
  </si>
  <si>
    <t>Navasfrías</t>
  </si>
  <si>
    <t>Pastores</t>
  </si>
  <si>
    <t>Payo, El</t>
  </si>
  <si>
    <t>Peñaparda</t>
  </si>
  <si>
    <t>Puebla de Azaba</t>
  </si>
  <si>
    <t>Puerto Seguro</t>
  </si>
  <si>
    <t>Retortillo</t>
  </si>
  <si>
    <t>Robleda</t>
  </si>
  <si>
    <t>Saelices el Chico</t>
  </si>
  <si>
    <t>Sahugo, El</t>
  </si>
  <si>
    <t>San Martín del Castañar</t>
  </si>
  <si>
    <t>San Miguel del Robledo</t>
  </si>
  <si>
    <t>Sancti-Spíritus</t>
  </si>
  <si>
    <t>Serradilla del Arroyo</t>
  </si>
  <si>
    <t>Serradilla del Llano</t>
  </si>
  <si>
    <t>Tenebrón</t>
  </si>
  <si>
    <t>Villar de Argañán</t>
  </si>
  <si>
    <t>Villar de Ciervo</t>
  </si>
  <si>
    <t>Villar de la Yegua</t>
  </si>
  <si>
    <t>Villasrubias</t>
  </si>
  <si>
    <t>Zamarra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</si>
  <si>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</si>
  <si>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</si>
  <si>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</si>
  <si>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</si>
  <si>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</si>
  <si>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</si>
  <si>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</si>
  <si>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</si>
  <si>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</si>
  <si>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</si>
  <si>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</si>
  <si>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</si>
  <si>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</si>
  <si>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</si>
  <si>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</si>
  <si>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</si>
  <si>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</si>
  <si>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</si>
  <si>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</si>
  <si>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</si>
  <si>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</si>
  <si>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</si>
  <si>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</si>
  <si>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</si>
  <si>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Marruecos</t>
  </si>
  <si>
    <t>Rumania</t>
  </si>
  <si>
    <t>Francia</t>
  </si>
  <si>
    <t>Colombia</t>
  </si>
  <si>
    <t>Peru</t>
  </si>
  <si>
    <t>Brasil</t>
  </si>
  <si>
    <t>China</t>
  </si>
  <si>
    <t>Venezuela</t>
  </si>
  <si>
    <t>Honduras</t>
  </si>
  <si>
    <t>Ucrania</t>
  </si>
  <si>
    <t>Cuba</t>
  </si>
  <si>
    <t>Reino Unido</t>
  </si>
  <si>
    <t>Argentina</t>
  </si>
  <si>
    <t>Otros paises de América</t>
  </si>
  <si>
    <t>Italia</t>
  </si>
  <si>
    <t>Chile</t>
  </si>
  <si>
    <t>México</t>
  </si>
  <si>
    <t>Otros paises de Asia</t>
  </si>
  <si>
    <t>Polonia</t>
  </si>
  <si>
    <t>Paises Bajos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</si>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</sst>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2B5D80F-48A8-4BAA-8597-B56E65544686}"/>
    <cellStyle name="Normal" xfId="0" builtinId="0"/>
    <cellStyle name="Normal 2" xfId="1" xr:uid="{4DB125A3-DAA2-4F4D-AB59-7335CD79C650}"/>
    <cellStyle name="Porcentaje 2" xfId="2" xr:uid="{FBA44118-E7B2-465D-8ED3-DFB581565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86-4D09-9F7E-7B86A982B0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86-4D09-9F7E-7B86A982B0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86-4D09-9F7E-7B86A982B0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86-4D09-9F7E-7B86A982B0C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B86-4D09-9F7E-7B86A982B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32652</c:v>
              </c:pt>
              <c:pt idx="1">
                <c:v>32255</c:v>
              </c:pt>
              <c:pt idx="2">
                <c:v>31909</c:v>
              </c:pt>
              <c:pt idx="3">
                <c:v>31659</c:v>
              </c:pt>
              <c:pt idx="4">
                <c:v>31133</c:v>
              </c:pt>
              <c:pt idx="5">
                <c:v>30664</c:v>
              </c:pt>
              <c:pt idx="6">
                <c:v>30534</c:v>
              </c:pt>
              <c:pt idx="7">
                <c:v>30409</c:v>
              </c:pt>
              <c:pt idx="8">
                <c:v>29834</c:v>
              </c:pt>
              <c:pt idx="9">
                <c:v>29767</c:v>
              </c:pt>
              <c:pt idx="10" formatCode="#,##0">
                <c:v>29274</c:v>
              </c:pt>
              <c:pt idx="11" formatCode="#,##0">
                <c:v>28696</c:v>
              </c:pt>
              <c:pt idx="12" formatCode="#,##0">
                <c:v>28074</c:v>
              </c:pt>
              <c:pt idx="13" formatCode="#,##0">
                <c:v>27703</c:v>
              </c:pt>
              <c:pt idx="14" formatCode="#,##0">
                <c:v>27259</c:v>
              </c:pt>
              <c:pt idx="15" formatCode="#,##0">
                <c:v>26833</c:v>
              </c:pt>
              <c:pt idx="16" formatCode="#,##0">
                <c:v>26437</c:v>
              </c:pt>
              <c:pt idx="17" formatCode="#,##0">
                <c:v>25891</c:v>
              </c:pt>
              <c:pt idx="18" formatCode="#,##0">
                <c:v>25504</c:v>
              </c:pt>
              <c:pt idx="19" formatCode="#,##0">
                <c:v>25216</c:v>
              </c:pt>
              <c:pt idx="20" formatCode="#,##0">
                <c:v>25041</c:v>
              </c:pt>
              <c:pt idx="21" formatCode="#,##0">
                <c:v>24756</c:v>
              </c:pt>
              <c:pt idx="22" formatCode="#,##0">
                <c:v>24435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FE-4708-978E-D38E4025B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17F-4B64-8BB1-228A2F7128C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17F-4B64-8BB1-228A2F71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7A-4513-B10F-E6DE3DA694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7A-4513-B10F-E6DE3DA694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7A-4513-B10F-E6DE3DA694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7A-4513-B10F-E6DE3DA694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47A-4513-B10F-E6DE3DA69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5A-441F-B4BE-29B14D7822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5A-441F-B4BE-29B14D7822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5A-441F-B4BE-29B14D7822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5A-441F-B4BE-29B14D7822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35A-441F-B4BE-29B14D78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80-4BCF-B4C9-DA3D17FFA8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80-4BCF-B4C9-DA3D17FFA83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80-4BCF-B4C9-DA3D17FFA83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80-4BCF-B4C9-DA3D17FFA8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D80-4BCF-B4C9-DA3D17FFA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4A-46D1-AFC8-5AA413BE96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4A-46D1-AFC8-5AA413BE96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4A-46D1-AFC8-5AA413BE96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4A-46D1-AFC8-5AA413BE968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A-46D1-AFC8-5AA413BE968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A-46D1-AFC8-5AA413BE96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B4A-46D1-AFC8-5AA413BE9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CD5C31-7436-4B75-819C-931C1A961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8C9023-DE9A-43DC-8496-6A853641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D4BD85-47B2-448A-85BA-F0E011204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16DA39-552E-41F8-A55C-DC738A749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264C5C-65B9-4600-9806-09714BA30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303B9E-0AF4-4CE4-8391-5A57DC932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C671C4A-4D18-48E1-82A2-FBBE99BA560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A8177D8-1F88-40ED-BCD0-D35C6BB7F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10A1FF6-3858-46DC-A09A-1B8381DC1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4440EF-FA9A-464E-9CF9-3651FAE6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0588352-C39F-49B8-820A-49A890065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1C0B7BC-5314-4D1E-9F2C-8DF41AB6B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A1B2078-AAE9-460F-B81F-AA8F6D86A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7768AD-AC6D-4407-903C-8C5EA36B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75D948-1393-4BA1-AB42-4DBEBFE5C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06765CC-2595-45EE-A5E2-6CCB78850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B83CAD8-2881-44E4-AD5E-D579779FE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47BF558-C100-40D9-B05E-3D0BEFC25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C354996-8481-4D33-8443-A892F113A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078E3C1-C9F9-4DCE-8903-ED273BF6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DD006D-5EC6-417B-8995-F7DE14DD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C9CD-E74C-4853-8277-47D7C35443E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CIUDAD RODRIGO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8FF42C2-2EF5-4ABC-9406-9EF3B147A659}"/>
    <hyperlink ref="B14:C14" location="Municipios!A1" display="Municipios" xr:uid="{D4CF76FC-5A23-4D5D-816C-D989F3FD447B}"/>
    <hyperlink ref="B16:C16" location="'Datos Demograficos'!A1" display="Datos Demograficos" xr:uid="{4DB03ABE-EC4E-430E-9A1A-0FFD6B4C4BFE}"/>
    <hyperlink ref="B18:C18" location="Nacionalidades!A1" display="Nacionalidades" xr:uid="{6E31829E-BE78-4EE7-9754-C7DEA0F68DA4}"/>
    <hyperlink ref="H18:I18" location="Trabajo!A1" display="Trabajo" xr:uid="{68539C65-815D-4EA9-8C88-7797D49D7195}"/>
    <hyperlink ref="E12:F12" location="'Datos Economicos'!A1" display="Datos Económicos" xr:uid="{A6CC9226-04EC-4A21-B28A-80FB10C428DF}"/>
    <hyperlink ref="E14" location="Trafico!A1" display="Tráfico" xr:uid="{3B6A8F2B-5D9E-45D6-B2BF-92BB9E1E8139}"/>
    <hyperlink ref="E16:F16" location="'Plazas Turisticas'!A1" display="Plazas Turisticas" xr:uid="{B2D04A2F-28D9-4FC1-82AE-63352089D7FC}"/>
    <hyperlink ref="E18:F18" location="Bancos!A1" display="Bancos" xr:uid="{316B53A3-E450-4FDC-A5DE-0ED7212C7AB6}"/>
    <hyperlink ref="H12" location="Presupuestos!A1" display="Presupuestos" xr:uid="{5AD00E48-7AF3-4432-84A7-F08454822641}"/>
    <hyperlink ref="H14" location="'Datos Catastrales'!A1" display="Datos Catastrales" xr:uid="{E728F138-437A-4F58-8DD2-6F0A57CF1D40}"/>
    <hyperlink ref="H16:I16" location="Hacienda!A1" display="Hacienda" xr:uid="{AA607B66-111B-4CA6-8F0C-B21386E2AA1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831D-9798-4C05-A0E6-2C8A34CDC6C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188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149</v>
      </c>
      <c r="C14" s="101" t="s">
        <v>12</v>
      </c>
      <c r="D14" s="101" t="s">
        <v>189</v>
      </c>
      <c r="E14" s="101" t="s">
        <v>190</v>
      </c>
      <c r="F14" s="101" t="s">
        <v>191</v>
      </c>
      <c r="G14" s="102" t="s">
        <v>192</v>
      </c>
      <c r="H14" s="23"/>
    </row>
    <row r="15" spans="1:8" ht="33" customHeight="1" thickBot="1" x14ac:dyDescent="0.35">
      <c r="A15" s="20"/>
      <c r="B15" s="117">
        <v>18</v>
      </c>
      <c r="C15" s="115">
        <v>13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194</v>
      </c>
      <c r="F20" s="129">
        <v>10378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195</v>
      </c>
      <c r="F22" s="130">
        <v>0.41921150428179027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196</v>
      </c>
      <c r="F24" s="129">
        <v>51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197</v>
      </c>
      <c r="F26" s="130">
        <v>0.87931034482758619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B9F6DFE-1D34-4059-A3C8-5974BC9ED99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4E11-9FA4-4C1C-B09E-EB13B8782C9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198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200</v>
      </c>
      <c r="C15" s="132" t="s">
        <v>201</v>
      </c>
      <c r="D15" s="132" t="s">
        <v>202</v>
      </c>
      <c r="E15" s="132" t="s">
        <v>203</v>
      </c>
      <c r="F15" s="132" t="s">
        <v>204</v>
      </c>
      <c r="G15" s="132" t="s">
        <v>205</v>
      </c>
      <c r="H15" s="132" t="s">
        <v>206</v>
      </c>
      <c r="I15" s="132" t="s">
        <v>207</v>
      </c>
      <c r="J15" s="132" t="s">
        <v>208</v>
      </c>
      <c r="K15" s="133" t="s">
        <v>209</v>
      </c>
      <c r="L15" s="134"/>
    </row>
    <row r="16" spans="1:12" ht="32.25" customHeight="1" thickBot="1" x14ac:dyDescent="0.35">
      <c r="A16" s="20"/>
      <c r="B16" s="135">
        <v>8018.0063599999976</v>
      </c>
      <c r="C16" s="136">
        <v>383.53742999999992</v>
      </c>
      <c r="D16" s="136">
        <v>3978.1751600000002</v>
      </c>
      <c r="E16" s="136">
        <v>7956.4407300000003</v>
      </c>
      <c r="F16" s="136">
        <v>2599.9705800000011</v>
      </c>
      <c r="G16" s="136">
        <v>221.6</v>
      </c>
      <c r="H16" s="136">
        <v>2162.6055999999999</v>
      </c>
      <c r="I16" s="136">
        <v>0</v>
      </c>
      <c r="J16" s="136">
        <v>200</v>
      </c>
      <c r="K16" s="137">
        <v>25520.335860000003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211</v>
      </c>
      <c r="C19" s="132" t="s">
        <v>212</v>
      </c>
      <c r="D19" s="132" t="s">
        <v>213</v>
      </c>
      <c r="E19" s="132" t="s">
        <v>214</v>
      </c>
      <c r="F19" s="132" t="s">
        <v>215</v>
      </c>
      <c r="G19" s="132" t="s">
        <v>206</v>
      </c>
      <c r="H19" s="132" t="s">
        <v>207</v>
      </c>
      <c r="I19" s="132" t="s">
        <v>208</v>
      </c>
      <c r="J19" s="132" t="s">
        <v>216</v>
      </c>
      <c r="L19" s="23"/>
    </row>
    <row r="20" spans="1:12" ht="32.25" customHeight="1" thickBot="1" x14ac:dyDescent="0.35">
      <c r="A20" s="20"/>
      <c r="B20" s="135">
        <v>9730.719979999998</v>
      </c>
      <c r="C20" s="136">
        <v>10039.294439999998</v>
      </c>
      <c r="D20" s="136">
        <v>48.575000000000003</v>
      </c>
      <c r="E20" s="136">
        <v>1058.6980399999998</v>
      </c>
      <c r="F20" s="136">
        <v>4008.5114099999996</v>
      </c>
      <c r="G20" s="136">
        <v>157.79441999999997</v>
      </c>
      <c r="H20" s="136">
        <v>0</v>
      </c>
      <c r="I20" s="136">
        <v>329.06157000000002</v>
      </c>
      <c r="J20" s="137">
        <v>25518.035860000004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217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218</v>
      </c>
      <c r="C23" s="103" t="s">
        <v>219</v>
      </c>
      <c r="D23" s="103" t="s">
        <v>220</v>
      </c>
      <c r="E23" s="103" t="s">
        <v>221</v>
      </c>
      <c r="F23" s="103" t="s">
        <v>222</v>
      </c>
      <c r="G23" s="103" t="s">
        <v>223</v>
      </c>
      <c r="H23" s="104" t="s">
        <v>216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8304.6919900000012</v>
      </c>
      <c r="C24" s="136">
        <v>2460.3082900000009</v>
      </c>
      <c r="D24" s="136">
        <v>4969.4333100000003</v>
      </c>
      <c r="E24" s="136">
        <v>1848.2713599999997</v>
      </c>
      <c r="F24" s="136">
        <v>7586.8343399999994</v>
      </c>
      <c r="G24" s="136">
        <v>348.49657000000008</v>
      </c>
      <c r="H24" s="137">
        <v>25518.035860000004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6FC9A5B-A9C3-4EBB-A723-A9C31CB9E42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1CA7-CA3E-4F76-B0BD-6149C2FB550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225</v>
      </c>
      <c r="C14" s="147"/>
      <c r="D14" s="147"/>
      <c r="E14" s="147"/>
      <c r="F14" s="148"/>
      <c r="I14" s="146" t="s">
        <v>226</v>
      </c>
      <c r="J14" s="148"/>
      <c r="K14" s="23"/>
    </row>
    <row r="15" spans="1:11" ht="51" customHeight="1" x14ac:dyDescent="0.3">
      <c r="A15" s="20"/>
      <c r="B15" s="100" t="s">
        <v>227</v>
      </c>
      <c r="C15" s="149">
        <v>44142</v>
      </c>
      <c r="E15" s="150" t="s">
        <v>228</v>
      </c>
      <c r="F15" s="151">
        <v>32250</v>
      </c>
      <c r="G15" s="20"/>
      <c r="I15" s="100" t="s">
        <v>229</v>
      </c>
      <c r="J15" s="149">
        <v>125896</v>
      </c>
      <c r="K15" s="23"/>
    </row>
    <row r="16" spans="1:11" ht="51" customHeight="1" x14ac:dyDescent="0.3">
      <c r="A16" s="20"/>
      <c r="B16" s="150" t="s">
        <v>230</v>
      </c>
      <c r="C16" s="152">
        <v>1113924.8329200002</v>
      </c>
      <c r="E16" s="150" t="s">
        <v>231</v>
      </c>
      <c r="F16" s="153">
        <v>1277.5663999999999</v>
      </c>
      <c r="G16" s="20"/>
      <c r="I16" s="150" t="s">
        <v>232</v>
      </c>
      <c r="J16" s="152">
        <v>283220.70000000007</v>
      </c>
      <c r="K16" s="23"/>
    </row>
    <row r="17" spans="1:13" ht="51" customHeight="1" thickBot="1" x14ac:dyDescent="0.35">
      <c r="A17" s="20"/>
      <c r="B17" s="150" t="s">
        <v>233</v>
      </c>
      <c r="C17" s="152">
        <v>799110.99632000015</v>
      </c>
      <c r="E17" s="150" t="s">
        <v>234</v>
      </c>
      <c r="F17" s="153">
        <v>455.1685999999998</v>
      </c>
      <c r="G17" s="20"/>
      <c r="I17" s="154" t="s">
        <v>235</v>
      </c>
      <c r="J17" s="155">
        <v>220463.50000000003</v>
      </c>
      <c r="K17" s="23"/>
    </row>
    <row r="18" spans="1:13" ht="51" customHeight="1" thickBot="1" x14ac:dyDescent="0.35">
      <c r="A18" s="20"/>
      <c r="B18" s="154" t="s">
        <v>236</v>
      </c>
      <c r="C18" s="156">
        <v>314813.8364400001</v>
      </c>
      <c r="D18" s="157"/>
      <c r="E18" s="154" t="s">
        <v>237</v>
      </c>
      <c r="F18" s="158">
        <v>822.39780000000007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79C5DE0-03EE-4211-BCFF-1451213A97E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147D-E5E6-4091-A9CD-5FBD2335934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238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239</v>
      </c>
      <c r="E15" s="53">
        <v>11245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240</v>
      </c>
      <c r="E17" s="53">
        <v>1915.8778710538018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14164.270848377057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241</v>
      </c>
      <c r="D21" s="80"/>
      <c r="E21" s="159">
        <v>0.81065222646143531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BB83AD5-46FB-44D5-979A-7DAD34F3A9C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F414-7A68-478D-94CE-763D66269B7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2847.4799959659576</v>
      </c>
      <c r="H14" s="25" t="s">
        <v>17</v>
      </c>
      <c r="I14" s="26">
        <v>0.23061261103186459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24435</v>
      </c>
      <c r="H16" s="25" t="s">
        <v>17</v>
      </c>
      <c r="I16" s="26">
        <v>7.459884232121923E-2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5.4921219562103538E-2</v>
      </c>
      <c r="H18" s="25" t="s">
        <v>20</v>
      </c>
      <c r="I18" s="26">
        <v>6.2640435717076989E-2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8.5812718735925149</v>
      </c>
      <c r="H20" s="25" t="s">
        <v>20</v>
      </c>
      <c r="I20" s="33">
        <v>26.527885033687305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15.736202169019847</v>
      </c>
      <c r="H22" s="25" t="s">
        <v>20</v>
      </c>
      <c r="I22" s="33">
        <v>8.7278908387065197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766</v>
      </c>
      <c r="H24" s="25" t="s">
        <v>17</v>
      </c>
      <c r="I24" s="26">
        <v>7.1830457614403598E-2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5992</v>
      </c>
      <c r="H26" s="25" t="s">
        <v>17</v>
      </c>
      <c r="I26" s="26">
        <v>6.3367174280879859E-2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1411</v>
      </c>
      <c r="H28" s="25" t="s">
        <v>20</v>
      </c>
      <c r="I28" s="36">
        <v>18050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4861</v>
      </c>
      <c r="H30" s="25" t="s">
        <v>17</v>
      </c>
      <c r="I30" s="26">
        <v>0.18076679930088133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</v>
      </c>
      <c r="H32" s="25" t="s">
        <v>17</v>
      </c>
      <c r="I32" s="26">
        <v>7.8947368421052627E-2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0.41921150428179027</v>
      </c>
      <c r="H34" s="25" t="s">
        <v>29</v>
      </c>
      <c r="I34" s="26">
        <v>0.87931034482758619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22332</v>
      </c>
      <c r="H36" s="25" t="s">
        <v>17</v>
      </c>
      <c r="I36" s="26">
        <v>9.1609065736847503E-2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28354.361390000009</v>
      </c>
      <c r="H38" s="25" t="s">
        <v>17</v>
      </c>
      <c r="I38" s="26">
        <v>6.9129074711777636E-2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14164.270848377057</v>
      </c>
      <c r="H40" s="25" t="s">
        <v>20</v>
      </c>
      <c r="I40" s="36">
        <v>19546.904647564807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89144D5-E1F4-464E-898E-91279565AEB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B32F-6EBC-4310-AC14-67B30FB498D2}">
  <sheetPr codeName="Hoja4">
    <pageSetUpPr fitToPage="1"/>
  </sheetPr>
  <dimension ref="A4:H8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2847.4799959659576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89.4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15.736202169019847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132</v>
      </c>
    </row>
    <row r="25" spans="1:7" x14ac:dyDescent="0.3">
      <c r="B25" s="49" t="s">
        <v>37</v>
      </c>
      <c r="C25" s="50">
        <v>72</v>
      </c>
    </row>
    <row r="26" spans="1:7" x14ac:dyDescent="0.3">
      <c r="B26" s="49" t="s">
        <v>38</v>
      </c>
      <c r="C26" s="50">
        <v>100</v>
      </c>
    </row>
    <row r="27" spans="1:7" x14ac:dyDescent="0.3">
      <c r="B27" s="49" t="s">
        <v>39</v>
      </c>
      <c r="C27" s="50">
        <v>203</v>
      </c>
    </row>
    <row r="28" spans="1:7" x14ac:dyDescent="0.3">
      <c r="B28" s="49" t="s">
        <v>40</v>
      </c>
      <c r="C28" s="50">
        <v>1043</v>
      </c>
    </row>
    <row r="29" spans="1:7" x14ac:dyDescent="0.3">
      <c r="B29" s="49" t="s">
        <v>41</v>
      </c>
      <c r="C29" s="50">
        <v>98</v>
      </c>
    </row>
    <row r="30" spans="1:7" x14ac:dyDescent="0.3">
      <c r="B30" s="49" t="s">
        <v>42</v>
      </c>
      <c r="C30" s="50">
        <v>255</v>
      </c>
    </row>
    <row r="31" spans="1:7" x14ac:dyDescent="0.3">
      <c r="B31" s="49" t="s">
        <v>43</v>
      </c>
      <c r="C31" s="50">
        <v>181</v>
      </c>
    </row>
    <row r="32" spans="1:7" x14ac:dyDescent="0.3">
      <c r="B32" s="49" t="s">
        <v>44</v>
      </c>
      <c r="C32" s="50">
        <v>100</v>
      </c>
    </row>
    <row r="33" spans="2:3" x14ac:dyDescent="0.3">
      <c r="B33" s="49" t="s">
        <v>45</v>
      </c>
      <c r="C33" s="50">
        <v>269</v>
      </c>
    </row>
    <row r="34" spans="2:3" x14ac:dyDescent="0.3">
      <c r="B34" s="49" t="s">
        <v>46</v>
      </c>
      <c r="C34" s="50">
        <v>245</v>
      </c>
    </row>
    <row r="35" spans="2:3" x14ac:dyDescent="0.3">
      <c r="B35" s="49" t="s">
        <v>47</v>
      </c>
      <c r="C35" s="50">
        <v>49</v>
      </c>
    </row>
    <row r="36" spans="2:3" x14ac:dyDescent="0.3">
      <c r="B36" s="49" t="s">
        <v>48</v>
      </c>
      <c r="C36" s="50">
        <v>225</v>
      </c>
    </row>
    <row r="37" spans="2:3" x14ac:dyDescent="0.3">
      <c r="B37" s="49" t="s">
        <v>49</v>
      </c>
      <c r="C37" s="50">
        <v>143</v>
      </c>
    </row>
    <row r="38" spans="2:3" x14ac:dyDescent="0.3">
      <c r="B38" s="49" t="s">
        <v>50</v>
      </c>
      <c r="C38" s="50">
        <v>112</v>
      </c>
    </row>
    <row r="39" spans="2:3" x14ac:dyDescent="0.3">
      <c r="B39" s="49" t="s">
        <v>51</v>
      </c>
      <c r="C39" s="50">
        <v>63</v>
      </c>
    </row>
    <row r="40" spans="2:3" x14ac:dyDescent="0.3">
      <c r="B40" s="49" t="s">
        <v>52</v>
      </c>
      <c r="C40" s="50">
        <v>167</v>
      </c>
    </row>
    <row r="41" spans="2:3" x14ac:dyDescent="0.3">
      <c r="B41" s="49" t="s">
        <v>53</v>
      </c>
      <c r="C41" s="50">
        <v>205</v>
      </c>
    </row>
    <row r="42" spans="2:3" x14ac:dyDescent="0.3">
      <c r="B42" s="49" t="s">
        <v>54</v>
      </c>
      <c r="C42" s="50">
        <v>34</v>
      </c>
    </row>
    <row r="43" spans="2:3" x14ac:dyDescent="0.3">
      <c r="B43" s="49" t="s">
        <v>55</v>
      </c>
      <c r="C43" s="50">
        <v>23</v>
      </c>
    </row>
    <row r="44" spans="2:3" x14ac:dyDescent="0.3">
      <c r="B44" s="49" t="s">
        <v>56</v>
      </c>
      <c r="C44" s="50">
        <v>11821</v>
      </c>
    </row>
    <row r="45" spans="2:3" x14ac:dyDescent="0.3">
      <c r="B45" s="49" t="s">
        <v>57</v>
      </c>
      <c r="C45" s="50">
        <v>126</v>
      </c>
    </row>
    <row r="46" spans="2:3" x14ac:dyDescent="0.3">
      <c r="B46" s="49" t="s">
        <v>58</v>
      </c>
      <c r="C46" s="50">
        <v>99</v>
      </c>
    </row>
    <row r="47" spans="2:3" x14ac:dyDescent="0.3">
      <c r="B47" s="49" t="s">
        <v>59</v>
      </c>
      <c r="C47" s="50">
        <v>211</v>
      </c>
    </row>
    <row r="48" spans="2:3" x14ac:dyDescent="0.3">
      <c r="B48" s="49" t="s">
        <v>60</v>
      </c>
      <c r="C48" s="50">
        <v>652</v>
      </c>
    </row>
    <row r="49" spans="2:3" x14ac:dyDescent="0.3">
      <c r="B49" s="49" t="s">
        <v>61</v>
      </c>
      <c r="C49" s="50">
        <v>1021</v>
      </c>
    </row>
    <row r="50" spans="2:3" x14ac:dyDescent="0.3">
      <c r="B50" s="49" t="s">
        <v>62</v>
      </c>
      <c r="C50" s="50">
        <v>260</v>
      </c>
    </row>
    <row r="51" spans="2:3" x14ac:dyDescent="0.3">
      <c r="B51" s="49" t="s">
        <v>63</v>
      </c>
      <c r="C51" s="50">
        <v>69</v>
      </c>
    </row>
    <row r="52" spans="2:3" x14ac:dyDescent="0.3">
      <c r="B52" s="49" t="s">
        <v>64</v>
      </c>
      <c r="C52" s="50">
        <v>199</v>
      </c>
    </row>
    <row r="53" spans="2:3" x14ac:dyDescent="0.3">
      <c r="B53" s="49" t="s">
        <v>65</v>
      </c>
      <c r="C53" s="50">
        <v>281</v>
      </c>
    </row>
    <row r="54" spans="2:3" x14ac:dyDescent="0.3">
      <c r="B54" s="49" t="s">
        <v>66</v>
      </c>
      <c r="C54" s="50">
        <v>249</v>
      </c>
    </row>
    <row r="55" spans="2:3" x14ac:dyDescent="0.3">
      <c r="B55" s="49" t="s">
        <v>67</v>
      </c>
      <c r="C55" s="50">
        <v>387</v>
      </c>
    </row>
    <row r="56" spans="2:3" x14ac:dyDescent="0.3">
      <c r="B56" s="49" t="s">
        <v>68</v>
      </c>
      <c r="C56" s="50">
        <v>255</v>
      </c>
    </row>
    <row r="57" spans="2:3" x14ac:dyDescent="0.3">
      <c r="B57" s="49" t="s">
        <v>69</v>
      </c>
      <c r="C57" s="50">
        <v>54</v>
      </c>
    </row>
    <row r="58" spans="2:3" x14ac:dyDescent="0.3">
      <c r="B58" s="49" t="s">
        <v>70</v>
      </c>
      <c r="C58" s="50">
        <v>128</v>
      </c>
    </row>
    <row r="59" spans="2:3" x14ac:dyDescent="0.3">
      <c r="B59" s="49" t="s">
        <v>71</v>
      </c>
      <c r="C59" s="50">
        <v>235</v>
      </c>
    </row>
    <row r="60" spans="2:3" x14ac:dyDescent="0.3">
      <c r="B60" s="49" t="s">
        <v>72</v>
      </c>
      <c r="C60" s="50">
        <v>119</v>
      </c>
    </row>
    <row r="61" spans="2:3" x14ac:dyDescent="0.3">
      <c r="B61" s="49" t="s">
        <v>73</v>
      </c>
      <c r="C61" s="50">
        <v>362</v>
      </c>
    </row>
    <row r="62" spans="2:3" x14ac:dyDescent="0.3">
      <c r="B62" s="49" t="s">
        <v>74</v>
      </c>
      <c r="C62" s="50">
        <v>56</v>
      </c>
    </row>
    <row r="63" spans="2:3" x14ac:dyDescent="0.3">
      <c r="B63" s="49" t="s">
        <v>75</v>
      </c>
      <c r="C63" s="50">
        <v>314</v>
      </c>
    </row>
    <row r="64" spans="2:3" x14ac:dyDescent="0.3">
      <c r="B64" s="49" t="s">
        <v>76</v>
      </c>
      <c r="C64" s="50">
        <v>306</v>
      </c>
    </row>
    <row r="65" spans="2:3" x14ac:dyDescent="0.3">
      <c r="B65" s="49" t="s">
        <v>77</v>
      </c>
      <c r="C65" s="50">
        <v>145</v>
      </c>
    </row>
    <row r="66" spans="2:3" x14ac:dyDescent="0.3">
      <c r="B66" s="49" t="s">
        <v>78</v>
      </c>
      <c r="C66" s="50">
        <v>55</v>
      </c>
    </row>
    <row r="67" spans="2:3" x14ac:dyDescent="0.3">
      <c r="B67" s="49" t="s">
        <v>79</v>
      </c>
      <c r="C67" s="50">
        <v>175</v>
      </c>
    </row>
    <row r="68" spans="2:3" x14ac:dyDescent="0.3">
      <c r="B68" s="49" t="s">
        <v>80</v>
      </c>
      <c r="C68" s="50">
        <v>455</v>
      </c>
    </row>
    <row r="69" spans="2:3" x14ac:dyDescent="0.3">
      <c r="B69" s="49" t="s">
        <v>81</v>
      </c>
      <c r="C69" s="50">
        <v>172</v>
      </c>
    </row>
    <row r="70" spans="2:3" x14ac:dyDescent="0.3">
      <c r="B70" s="49" t="s">
        <v>82</v>
      </c>
      <c r="C70" s="50">
        <v>181</v>
      </c>
    </row>
    <row r="71" spans="2:3" x14ac:dyDescent="0.3">
      <c r="B71" s="49" t="s">
        <v>83</v>
      </c>
      <c r="C71" s="50">
        <v>233</v>
      </c>
    </row>
    <row r="72" spans="2:3" x14ac:dyDescent="0.3">
      <c r="B72" s="49" t="s">
        <v>84</v>
      </c>
      <c r="C72" s="50">
        <v>43</v>
      </c>
    </row>
    <row r="73" spans="2:3" x14ac:dyDescent="0.3">
      <c r="B73" s="49" t="s">
        <v>85</v>
      </c>
      <c r="C73" s="50">
        <v>735</v>
      </c>
    </row>
    <row r="74" spans="2:3" x14ac:dyDescent="0.3">
      <c r="B74" s="49" t="s">
        <v>86</v>
      </c>
      <c r="C74" s="50">
        <v>246</v>
      </c>
    </row>
    <row r="75" spans="2:3" x14ac:dyDescent="0.3">
      <c r="B75" s="49" t="s">
        <v>87</v>
      </c>
      <c r="C75" s="50">
        <v>138</v>
      </c>
    </row>
    <row r="76" spans="2:3" x14ac:dyDescent="0.3">
      <c r="B76" s="49" t="s">
        <v>88</v>
      </c>
      <c r="C76" s="50">
        <v>122</v>
      </c>
    </row>
    <row r="77" spans="2:3" x14ac:dyDescent="0.3">
      <c r="B77" s="49" t="s">
        <v>89</v>
      </c>
      <c r="C77" s="50">
        <v>97</v>
      </c>
    </row>
    <row r="78" spans="2:3" x14ac:dyDescent="0.3">
      <c r="B78" s="49" t="s">
        <v>90</v>
      </c>
      <c r="C78" s="50">
        <v>253</v>
      </c>
    </row>
    <row r="79" spans="2:3" x14ac:dyDescent="0.3">
      <c r="B79" s="49" t="s">
        <v>91</v>
      </c>
      <c r="C79" s="50">
        <v>155</v>
      </c>
    </row>
    <row r="80" spans="2:3" x14ac:dyDescent="0.3">
      <c r="B80" s="49" t="s">
        <v>92</v>
      </c>
      <c r="C80" s="50">
        <v>236</v>
      </c>
    </row>
    <row r="81" spans="2:3" x14ac:dyDescent="0.3">
      <c r="B81" s="49" t="s">
        <v>93</v>
      </c>
      <c r="C81" s="50">
        <v>71</v>
      </c>
    </row>
  </sheetData>
  <mergeCells count="3">
    <mergeCell ref="C6:E6"/>
    <mergeCell ref="C8:E8"/>
    <mergeCell ref="C10:E10"/>
  </mergeCells>
  <hyperlinks>
    <hyperlink ref="A7" location="Indice!A1" display="Índice" xr:uid="{4A289BD8-C03D-499F-B2B0-30590479C62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3798-E4F8-4245-A5B0-4C4C2A3E0A0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24435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94</v>
      </c>
      <c r="D13" s="26">
        <v>0.49392265193370166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95</v>
      </c>
      <c r="D15" s="26">
        <v>5.4921219562103538E-2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96</v>
      </c>
      <c r="C17" s="21"/>
      <c r="D17" s="26">
        <v>0.78006847818168568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8.5812718735925149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97</v>
      </c>
      <c r="H24" s="42"/>
      <c r="I24" s="58"/>
      <c r="J24" s="26">
        <v>0.35891139758543072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98</v>
      </c>
      <c r="H26" s="42"/>
      <c r="J26" s="53">
        <v>100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99</v>
      </c>
      <c r="H28" s="59"/>
      <c r="I28" s="59"/>
      <c r="J28" s="53">
        <v>43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100</v>
      </c>
      <c r="H30" s="42"/>
      <c r="J30" s="53">
        <v>371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101</v>
      </c>
      <c r="H32" s="42"/>
      <c r="J32" s="53">
        <v>-271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102</v>
      </c>
      <c r="H34" s="60"/>
      <c r="I34" s="60" t="s">
        <v>103</v>
      </c>
      <c r="J34" s="60"/>
      <c r="K34" s="23"/>
    </row>
    <row r="35" spans="1:11" ht="14" x14ac:dyDescent="0.3">
      <c r="A35" s="20"/>
      <c r="C35" s="42"/>
      <c r="G35" s="61">
        <v>2112</v>
      </c>
      <c r="H35" s="61"/>
      <c r="I35" s="61">
        <v>2442</v>
      </c>
      <c r="J35" s="61"/>
      <c r="K35" s="23"/>
    </row>
    <row r="36" spans="1:11" ht="14" x14ac:dyDescent="0.3">
      <c r="A36" s="20"/>
      <c r="C36" s="42"/>
      <c r="G36" s="62" t="s">
        <v>104</v>
      </c>
      <c r="H36" s="62" t="s">
        <v>105</v>
      </c>
      <c r="I36" s="62" t="s">
        <v>104</v>
      </c>
      <c r="J36" s="62" t="s">
        <v>105</v>
      </c>
      <c r="K36" s="23"/>
    </row>
    <row r="37" spans="1:11" ht="14" x14ac:dyDescent="0.3">
      <c r="A37" s="20"/>
      <c r="B37" s="21" t="s">
        <v>106</v>
      </c>
      <c r="C37" s="42"/>
      <c r="G37" s="63">
        <v>1073</v>
      </c>
      <c r="H37" s="63">
        <v>1039</v>
      </c>
      <c r="I37" s="63">
        <v>1228</v>
      </c>
      <c r="J37" s="63">
        <v>1214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E5BDF30-6301-418A-B4EE-D2E7D7D7138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1AC4-D557-44FF-8CB0-226DF2525CF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107</v>
      </c>
      <c r="C11" s="65">
        <v>23093</v>
      </c>
      <c r="D11" s="66"/>
      <c r="E11" s="67" t="s">
        <v>108</v>
      </c>
      <c r="F11" s="65">
        <v>1342</v>
      </c>
      <c r="G11" s="67" t="s">
        <v>109</v>
      </c>
      <c r="H11" s="66"/>
      <c r="I11" s="65">
        <v>825</v>
      </c>
      <c r="J11" s="67" t="s">
        <v>110</v>
      </c>
      <c r="K11" s="68">
        <v>253</v>
      </c>
    </row>
    <row r="12" spans="1:11" ht="30.75" customHeight="1" thickBot="1" x14ac:dyDescent="0.35">
      <c r="B12" s="64" t="s">
        <v>111</v>
      </c>
      <c r="C12" s="65">
        <v>228</v>
      </c>
      <c r="D12" s="67"/>
      <c r="E12" s="67" t="s">
        <v>112</v>
      </c>
      <c r="F12" s="65">
        <v>35</v>
      </c>
      <c r="G12" s="67" t="s">
        <v>113</v>
      </c>
      <c r="H12" s="67"/>
      <c r="I12" s="65">
        <v>1</v>
      </c>
      <c r="J12" s="67" t="s">
        <v>114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115</v>
      </c>
      <c r="C14" s="71"/>
      <c r="D14" s="71"/>
      <c r="E14" s="72"/>
      <c r="G14" s="73" t="s">
        <v>116</v>
      </c>
      <c r="H14" s="74"/>
      <c r="I14" s="75">
        <f>'Datos Generales'!G16</f>
        <v>24435</v>
      </c>
      <c r="J14" s="69"/>
      <c r="K14" s="69"/>
    </row>
    <row r="16" spans="1:11" x14ac:dyDescent="0.3">
      <c r="B16" s="21" t="s">
        <v>117</v>
      </c>
      <c r="C16" s="76">
        <v>620</v>
      </c>
    </row>
    <row r="17" spans="2:3" x14ac:dyDescent="0.3">
      <c r="B17" s="21" t="s">
        <v>118</v>
      </c>
      <c r="C17" s="76">
        <v>246</v>
      </c>
    </row>
    <row r="18" spans="2:3" x14ac:dyDescent="0.3">
      <c r="B18" s="21" t="s">
        <v>119</v>
      </c>
      <c r="C18" s="76">
        <v>89</v>
      </c>
    </row>
    <row r="19" spans="2:3" x14ac:dyDescent="0.3">
      <c r="B19" s="21" t="s">
        <v>120</v>
      </c>
      <c r="C19" s="76">
        <v>64</v>
      </c>
    </row>
    <row r="20" spans="2:3" x14ac:dyDescent="0.3">
      <c r="B20" s="21" t="s">
        <v>121</v>
      </c>
      <c r="C20" s="76">
        <v>47</v>
      </c>
    </row>
    <row r="21" spans="2:3" x14ac:dyDescent="0.3">
      <c r="B21" s="21" t="s">
        <v>122</v>
      </c>
      <c r="C21" s="76">
        <v>47</v>
      </c>
    </row>
    <row r="22" spans="2:3" x14ac:dyDescent="0.3">
      <c r="B22" s="21" t="s">
        <v>123</v>
      </c>
      <c r="C22" s="76">
        <v>39</v>
      </c>
    </row>
    <row r="23" spans="2:3" x14ac:dyDescent="0.3">
      <c r="B23" s="21" t="s">
        <v>124</v>
      </c>
      <c r="C23" s="76">
        <v>23</v>
      </c>
    </row>
    <row r="24" spans="2:3" x14ac:dyDescent="0.3">
      <c r="B24" s="21" t="s">
        <v>125</v>
      </c>
      <c r="C24" s="76">
        <v>18</v>
      </c>
    </row>
    <row r="25" spans="2:3" x14ac:dyDescent="0.3">
      <c r="B25" s="21" t="s">
        <v>126</v>
      </c>
      <c r="C25" s="76">
        <v>15</v>
      </c>
    </row>
    <row r="26" spans="2:3" x14ac:dyDescent="0.3">
      <c r="B26" s="21" t="s">
        <v>127</v>
      </c>
      <c r="C26" s="76">
        <v>14</v>
      </c>
    </row>
    <row r="27" spans="2:3" x14ac:dyDescent="0.3">
      <c r="B27" s="21" t="s">
        <v>128</v>
      </c>
      <c r="C27" s="76">
        <v>14</v>
      </c>
    </row>
    <row r="28" spans="2:3" x14ac:dyDescent="0.3">
      <c r="B28" s="21" t="s">
        <v>129</v>
      </c>
      <c r="C28" s="76">
        <v>11</v>
      </c>
    </row>
    <row r="29" spans="2:3" x14ac:dyDescent="0.3">
      <c r="B29" s="21" t="s">
        <v>130</v>
      </c>
      <c r="C29" s="76">
        <v>10</v>
      </c>
    </row>
    <row r="30" spans="2:3" x14ac:dyDescent="0.3">
      <c r="B30" s="21" t="s">
        <v>131</v>
      </c>
      <c r="C30" s="76">
        <v>9</v>
      </c>
    </row>
    <row r="31" spans="2:3" x14ac:dyDescent="0.3">
      <c r="B31" s="21" t="s">
        <v>132</v>
      </c>
      <c r="C31" s="76">
        <v>8</v>
      </c>
    </row>
    <row r="32" spans="2:3" x14ac:dyDescent="0.3">
      <c r="B32" s="21" t="s">
        <v>133</v>
      </c>
      <c r="C32" s="76">
        <v>8</v>
      </c>
    </row>
    <row r="33" spans="2:3" x14ac:dyDescent="0.3">
      <c r="B33" s="21" t="s">
        <v>134</v>
      </c>
      <c r="C33" s="76">
        <v>7</v>
      </c>
    </row>
    <row r="34" spans="2:3" x14ac:dyDescent="0.3">
      <c r="B34" s="21" t="s">
        <v>135</v>
      </c>
      <c r="C34" s="76">
        <v>7</v>
      </c>
    </row>
    <row r="35" spans="2:3" x14ac:dyDescent="0.3">
      <c r="B35" s="21" t="s">
        <v>136</v>
      </c>
      <c r="C35" s="76">
        <v>5</v>
      </c>
    </row>
    <row r="36" spans="2:3" x14ac:dyDescent="0.3">
      <c r="B36" s="21" t="s">
        <v>137</v>
      </c>
      <c r="C36" s="76">
        <v>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5D6359F-F5F9-4282-89E7-C5B2941D82B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1EE7-1CFC-4836-A789-09CC2572450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138</v>
      </c>
      <c r="E12" s="78">
        <v>5341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139</v>
      </c>
      <c r="C14" s="79"/>
      <c r="D14" s="79"/>
      <c r="E14" s="78">
        <v>1925</v>
      </c>
    </row>
    <row r="15" spans="1:9" x14ac:dyDescent="0.3">
      <c r="A15" s="20"/>
      <c r="E15" s="78"/>
    </row>
    <row r="16" spans="1:9" x14ac:dyDescent="0.3">
      <c r="A16" s="20"/>
      <c r="B16" s="21" t="s">
        <v>140</v>
      </c>
      <c r="D16" s="80"/>
      <c r="E16" s="78">
        <v>1411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141</v>
      </c>
      <c r="D18" s="80"/>
      <c r="E18" s="78">
        <v>514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142</v>
      </c>
      <c r="D20" s="80"/>
      <c r="E20" s="81">
        <v>7.9003996311097446E-2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144</v>
      </c>
      <c r="E26" s="86"/>
      <c r="F26" s="86"/>
      <c r="G26" s="86"/>
      <c r="H26" s="87"/>
    </row>
    <row r="27" spans="1:16" ht="15.5" thickBot="1" x14ac:dyDescent="0.35">
      <c r="C27" s="52"/>
      <c r="D27" s="88" t="s">
        <v>145</v>
      </c>
      <c r="E27" s="88" t="s">
        <v>146</v>
      </c>
      <c r="F27" s="88" t="s">
        <v>147</v>
      </c>
      <c r="G27" s="88" t="s">
        <v>148</v>
      </c>
      <c r="H27" s="88" t="s">
        <v>149</v>
      </c>
    </row>
    <row r="28" spans="1:16" ht="38.25" customHeight="1" thickBot="1" x14ac:dyDescent="0.35">
      <c r="C28" s="88" t="s">
        <v>150</v>
      </c>
      <c r="D28" s="89">
        <v>936</v>
      </c>
      <c r="E28" s="89">
        <v>137</v>
      </c>
      <c r="F28" s="89">
        <v>2343</v>
      </c>
      <c r="G28" s="90">
        <v>2576</v>
      </c>
      <c r="H28" s="90">
        <f>SUM(D28:G28)</f>
        <v>5992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3C7B06F-BB59-4880-A52C-E11BBADD438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27CC-1AC6-49D3-8580-257A9483738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152</v>
      </c>
      <c r="D13" s="94"/>
      <c r="E13" s="95"/>
      <c r="H13" s="93" t="s">
        <v>153</v>
      </c>
      <c r="I13" s="94"/>
      <c r="J13" s="94"/>
      <c r="K13" s="95"/>
      <c r="L13" s="52"/>
      <c r="M13" s="52"/>
      <c r="N13" s="93" t="s">
        <v>154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155</v>
      </c>
      <c r="D14" s="98" t="s">
        <v>156</v>
      </c>
      <c r="E14" s="98" t="s">
        <v>157</v>
      </c>
      <c r="G14" s="99"/>
      <c r="H14" s="100" t="s">
        <v>145</v>
      </c>
      <c r="I14" s="101" t="s">
        <v>146</v>
      </c>
      <c r="J14" s="101" t="s">
        <v>147</v>
      </c>
      <c r="K14" s="102" t="s">
        <v>148</v>
      </c>
      <c r="L14" s="52"/>
      <c r="M14" s="52"/>
      <c r="N14" s="97" t="s">
        <v>158</v>
      </c>
      <c r="O14" s="103" t="s">
        <v>159</v>
      </c>
      <c r="P14" s="103" t="s">
        <v>160</v>
      </c>
      <c r="Q14" s="104" t="s">
        <v>161</v>
      </c>
      <c r="R14" s="23"/>
    </row>
    <row r="15" spans="1:18" ht="34.5" customHeight="1" x14ac:dyDescent="0.3">
      <c r="A15" s="20"/>
      <c r="B15" s="105" t="s">
        <v>150</v>
      </c>
      <c r="C15" s="106">
        <v>635</v>
      </c>
      <c r="D15" s="107">
        <v>2800</v>
      </c>
      <c r="E15" s="108">
        <v>97</v>
      </c>
      <c r="G15" s="105" t="s">
        <v>150</v>
      </c>
      <c r="H15" s="109">
        <v>76</v>
      </c>
      <c r="I15" s="107">
        <v>61</v>
      </c>
      <c r="J15" s="107">
        <v>1481</v>
      </c>
      <c r="K15" s="110">
        <v>1914</v>
      </c>
      <c r="L15" s="111"/>
      <c r="M15" s="105" t="s">
        <v>150</v>
      </c>
      <c r="N15" s="112">
        <v>1754</v>
      </c>
      <c r="O15" s="112">
        <v>1257</v>
      </c>
      <c r="P15" s="112">
        <v>521</v>
      </c>
      <c r="Q15" s="108">
        <v>0</v>
      </c>
      <c r="R15" s="23"/>
    </row>
    <row r="16" spans="1:18" ht="34.5" customHeight="1" thickBot="1" x14ac:dyDescent="0.35">
      <c r="A16" s="20"/>
      <c r="B16" s="113" t="s">
        <v>162</v>
      </c>
      <c r="C16" s="114">
        <v>286</v>
      </c>
      <c r="D16" s="115">
        <v>388</v>
      </c>
      <c r="E16" s="116">
        <v>92</v>
      </c>
      <c r="G16" s="113" t="s">
        <v>162</v>
      </c>
      <c r="H16" s="114">
        <v>32</v>
      </c>
      <c r="I16" s="115">
        <v>24</v>
      </c>
      <c r="J16" s="115">
        <v>305</v>
      </c>
      <c r="K16" s="116">
        <v>405</v>
      </c>
      <c r="L16" s="111"/>
      <c r="M16" s="113" t="s">
        <v>162</v>
      </c>
      <c r="N16" s="115">
        <v>694</v>
      </c>
      <c r="O16" s="115">
        <v>65</v>
      </c>
      <c r="P16" s="115">
        <v>7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E60642C-7CD7-4928-893D-9DCDA9F09BA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58B15-D2DE-4A42-A160-195EBB28D80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164</v>
      </c>
      <c r="C14" s="101" t="s">
        <v>165</v>
      </c>
      <c r="D14" s="101" t="s">
        <v>166</v>
      </c>
      <c r="E14" s="101" t="s">
        <v>167</v>
      </c>
      <c r="F14" s="101" t="s">
        <v>168</v>
      </c>
      <c r="G14" s="102" t="s">
        <v>169</v>
      </c>
      <c r="H14" s="111"/>
      <c r="I14" s="23"/>
    </row>
    <row r="15" spans="1:9" ht="32.25" customHeight="1" thickBot="1" x14ac:dyDescent="0.35">
      <c r="A15" s="20"/>
      <c r="B15" s="117">
        <v>15650</v>
      </c>
      <c r="C15" s="115">
        <v>1434</v>
      </c>
      <c r="D15" s="115">
        <v>4494</v>
      </c>
      <c r="E15" s="115">
        <v>62</v>
      </c>
      <c r="F15" s="115">
        <v>126</v>
      </c>
      <c r="G15" s="116">
        <v>566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171</v>
      </c>
      <c r="C20" s="101" t="s">
        <v>172</v>
      </c>
      <c r="D20" s="102" t="s">
        <v>173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9001</v>
      </c>
      <c r="C21" s="115">
        <v>5797</v>
      </c>
      <c r="D21" s="116">
        <v>14798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8217996-5153-417D-A78B-A954DF0E77F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CF6E-924B-4BA4-A0F4-5CEBF5FD243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174</v>
      </c>
      <c r="I12" s="23"/>
    </row>
    <row r="13" spans="1:9" ht="18.75" customHeight="1" x14ac:dyDescent="0.3">
      <c r="A13" s="20"/>
      <c r="B13" s="119" t="s">
        <v>175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176</v>
      </c>
      <c r="D15" s="101" t="s">
        <v>177</v>
      </c>
      <c r="E15" s="101" t="s">
        <v>178</v>
      </c>
      <c r="F15" s="101" t="s">
        <v>179</v>
      </c>
      <c r="G15" s="120" t="s">
        <v>180</v>
      </c>
      <c r="H15" s="102" t="s">
        <v>149</v>
      </c>
      <c r="I15" s="23"/>
    </row>
    <row r="16" spans="1:9" ht="33.75" customHeight="1" x14ac:dyDescent="0.3">
      <c r="A16" s="20"/>
      <c r="B16" s="121" t="s">
        <v>181</v>
      </c>
      <c r="C16" s="122">
        <v>17</v>
      </c>
      <c r="D16" s="122">
        <v>1</v>
      </c>
      <c r="E16" s="122">
        <v>45</v>
      </c>
      <c r="F16" s="122">
        <v>138</v>
      </c>
      <c r="G16" s="123">
        <v>2</v>
      </c>
      <c r="H16" s="124">
        <v>203</v>
      </c>
      <c r="I16" s="23"/>
    </row>
    <row r="17" spans="1:9" ht="32.25" customHeight="1" thickBot="1" x14ac:dyDescent="0.35">
      <c r="A17" s="20"/>
      <c r="B17" s="125" t="s">
        <v>182</v>
      </c>
      <c r="C17" s="115">
        <v>18</v>
      </c>
      <c r="D17" s="115">
        <v>4</v>
      </c>
      <c r="E17" s="115">
        <v>46</v>
      </c>
      <c r="F17" s="115">
        <v>138</v>
      </c>
      <c r="G17" s="126">
        <v>2</v>
      </c>
      <c r="H17" s="116">
        <v>208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176</v>
      </c>
      <c r="D21" s="101" t="s">
        <v>184</v>
      </c>
      <c r="E21" s="101" t="s">
        <v>185</v>
      </c>
      <c r="F21" s="101" t="s">
        <v>186</v>
      </c>
      <c r="G21" s="120" t="s">
        <v>187</v>
      </c>
      <c r="H21" s="102" t="s">
        <v>149</v>
      </c>
      <c r="I21" s="23"/>
    </row>
    <row r="22" spans="1:9" ht="33.75" customHeight="1" x14ac:dyDescent="0.3">
      <c r="A22" s="20"/>
      <c r="B22" s="121" t="s">
        <v>181</v>
      </c>
      <c r="C22" s="122">
        <v>475</v>
      </c>
      <c r="D22" s="122">
        <v>201</v>
      </c>
      <c r="E22" s="122">
        <v>1658</v>
      </c>
      <c r="F22" s="122">
        <v>1088</v>
      </c>
      <c r="G22" s="123">
        <v>116</v>
      </c>
      <c r="H22" s="124">
        <v>3538</v>
      </c>
      <c r="I22" s="23"/>
    </row>
    <row r="23" spans="1:9" ht="32.25" customHeight="1" thickBot="1" x14ac:dyDescent="0.35">
      <c r="A23" s="20"/>
      <c r="B23" s="125" t="s">
        <v>182</v>
      </c>
      <c r="C23" s="115">
        <v>630</v>
      </c>
      <c r="D23" s="115">
        <v>1089</v>
      </c>
      <c r="E23" s="115">
        <v>1938</v>
      </c>
      <c r="F23" s="115">
        <v>1088</v>
      </c>
      <c r="G23" s="126">
        <v>116</v>
      </c>
      <c r="H23" s="116">
        <v>4861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57C7286-B59E-43CB-8F48-389BDD833FD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2025-06-02T10:22:14Z</dcterms:modified>
</cp:coreProperties>
</file>